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Dropbox\Alpha Team\Alex Hately\Labwork\ASRS\Sr separation (main folder)\Test sample weights\"/>
    </mc:Choice>
  </mc:AlternateContent>
  <bookViews>
    <workbookView xWindow="0" yWindow="0" windowWidth="28800" windowHeight="12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2" i="1"/>
</calcChain>
</file>

<file path=xl/sharedStrings.xml><?xml version="1.0" encoding="utf-8"?>
<sst xmlns="http://schemas.openxmlformats.org/spreadsheetml/2006/main" count="22" uniqueCount="22">
  <si>
    <t>Vial Label</t>
  </si>
  <si>
    <t>CT3 Washing</t>
  </si>
  <si>
    <t>CT3 1 mL</t>
  </si>
  <si>
    <t>CT3 2 mL</t>
  </si>
  <si>
    <t>CT3 3 mL</t>
  </si>
  <si>
    <t>CT3 4 mL</t>
  </si>
  <si>
    <t>CT3 5 mL</t>
  </si>
  <si>
    <t>CT3 6 mL</t>
  </si>
  <si>
    <t>CT3 7 mL</t>
  </si>
  <si>
    <t>CT3 8 mL</t>
  </si>
  <si>
    <t>CT3 9 mL</t>
  </si>
  <si>
    <t>CT3 10 mL</t>
  </si>
  <si>
    <t>CT3 11 mL</t>
  </si>
  <si>
    <t>CT3 12 mL</t>
  </si>
  <si>
    <t>CT3 13 mL</t>
  </si>
  <si>
    <t>CT3 14 mL</t>
  </si>
  <si>
    <t>CT3 15 mL</t>
  </si>
  <si>
    <t>Weight of eluate (g)</t>
  </si>
  <si>
    <t>Empty weight (g)</t>
  </si>
  <si>
    <t>Weight with eluate (g)</t>
  </si>
  <si>
    <t>Weight after dilution (g)</t>
  </si>
  <si>
    <t>Sample weight (g)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</si>
</sst>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164" fontId="0" fillId="0" borderId="3" xfId="0" applyNumberFormat="1" applyBorder="1"/>
    <xf numFmtId="164" fontId="0" fillId="0" borderId="2" xfId="0" applyNumberFormat="1" applyBorder="1"/>
    <xf numFmtId="0" fontId="0" fillId="2" borderId="1" xfId="0" applyFill="1" applyBorder="1"/>
    <xf numFmtId="164" fontId="0" fillId="2" borderId="3" xfId="0" applyNumberFormat="1" applyFill="1" applyBorder="1"/>
    <xf numFmtId="0" fontId="0" fillId="2" borderId="0" xfId="0" applyFill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D22" sqref="D22"/>
    </sheetView>
  </sheetViews>
  <sheetFormatPr defaultRowHeight="15" x14ac:dyDescent="0.25"/>
  <cols>
    <col min="1" max="1" width="12.140625" bestFit="1" customWidth="1"/>
    <col min="2" max="2" width="16.140625" bestFit="1" customWidth="1"/>
    <col min="3" max="3" width="21.140625" bestFit="1" customWidth="1"/>
    <col min="4" max="4" width="19" bestFit="1" customWidth="1"/>
    <col min="5" max="5" width="22.85546875" bestFit="1" customWidth="1"/>
    <col min="6" max="6" width="17.28515625" style="8" bestFit="1" customWidth="1"/>
  </cols>
  <sheetData>
    <row r="1" spans="1:6" ht="15.75" thickBot="1" x14ac:dyDescent="0.3">
      <c r="A1" s="1" t="s">
        <v>0</v>
      </c>
      <c r="B1" s="1" t="s">
        <v>18</v>
      </c>
      <c r="C1" s="1" t="s">
        <v>19</v>
      </c>
      <c r="D1" s="1" t="s">
        <v>17</v>
      </c>
      <c r="E1" s="1" t="s">
        <v>20</v>
      </c>
      <c r="F1" s="6" t="s">
        <v>21</v>
      </c>
    </row>
    <row r="2" spans="1:6" x14ac:dyDescent="0.25">
      <c r="A2" s="3" t="s">
        <v>1</v>
      </c>
      <c r="B2" s="4">
        <v>6.2969999999999997</v>
      </c>
      <c r="C2" s="3">
        <v>18.7376</v>
      </c>
      <c r="D2" s="4">
        <f>C2-B2</f>
        <v>12.4406</v>
      </c>
      <c r="E2" s="3">
        <v>18.7376</v>
      </c>
      <c r="F2" s="7">
        <f>E2-B2</f>
        <v>12.4406</v>
      </c>
    </row>
    <row r="3" spans="1:6" x14ac:dyDescent="0.25">
      <c r="A3" s="2" t="s">
        <v>2</v>
      </c>
      <c r="B3" s="5">
        <v>6.2873999999999999</v>
      </c>
      <c r="C3" s="2">
        <v>7.3391999999999999</v>
      </c>
      <c r="D3" s="4">
        <f t="shared" ref="D3:D17" si="0">C3-B3</f>
        <v>1.0518000000000001</v>
      </c>
      <c r="E3" s="2">
        <v>11.3537</v>
      </c>
      <c r="F3" s="7">
        <f t="shared" ref="F3:F17" si="1">E3-B3</f>
        <v>5.0663</v>
      </c>
    </row>
    <row r="4" spans="1:6" x14ac:dyDescent="0.25">
      <c r="A4" s="2" t="s">
        <v>3</v>
      </c>
      <c r="B4" s="5">
        <v>6.2420999999999998</v>
      </c>
      <c r="C4" s="2">
        <v>7.3136999999999999</v>
      </c>
      <c r="D4" s="4">
        <f t="shared" si="0"/>
        <v>1.0716000000000001</v>
      </c>
      <c r="E4" s="2">
        <v>11.351100000000001</v>
      </c>
      <c r="F4" s="7">
        <f t="shared" si="1"/>
        <v>5.1090000000000009</v>
      </c>
    </row>
    <row r="5" spans="1:6" x14ac:dyDescent="0.25">
      <c r="A5" s="2" t="s">
        <v>4</v>
      </c>
      <c r="B5" s="5">
        <v>6.26</v>
      </c>
      <c r="C5" s="2">
        <v>7.3432000000000004</v>
      </c>
      <c r="D5" s="4">
        <f t="shared" si="0"/>
        <v>1.0832000000000006</v>
      </c>
      <c r="E5" s="2">
        <v>11.360099999999999</v>
      </c>
      <c r="F5" s="7">
        <f t="shared" si="1"/>
        <v>5.1000999999999994</v>
      </c>
    </row>
    <row r="6" spans="1:6" x14ac:dyDescent="0.25">
      <c r="A6" s="2" t="s">
        <v>5</v>
      </c>
      <c r="B6" s="5">
        <v>6.3002000000000002</v>
      </c>
      <c r="C6" s="2">
        <v>7.3090000000000002</v>
      </c>
      <c r="D6" s="4">
        <f t="shared" si="0"/>
        <v>1.0087999999999999</v>
      </c>
      <c r="E6" s="2">
        <v>11.3148</v>
      </c>
      <c r="F6" s="7">
        <f t="shared" si="1"/>
        <v>5.0145999999999997</v>
      </c>
    </row>
    <row r="7" spans="1:6" x14ac:dyDescent="0.25">
      <c r="A7" s="2" t="s">
        <v>6</v>
      </c>
      <c r="B7" s="5">
        <v>6.3094999999999999</v>
      </c>
      <c r="C7" s="2">
        <v>7.0845000000000002</v>
      </c>
      <c r="D7" s="4">
        <f t="shared" si="0"/>
        <v>0.77500000000000036</v>
      </c>
      <c r="E7" s="2">
        <v>11.104799999999999</v>
      </c>
      <c r="F7" s="7">
        <f t="shared" si="1"/>
        <v>4.7952999999999992</v>
      </c>
    </row>
    <row r="8" spans="1:6" x14ac:dyDescent="0.25">
      <c r="A8" s="2" t="s">
        <v>7</v>
      </c>
      <c r="B8" s="5">
        <v>6.3132999999999999</v>
      </c>
      <c r="C8" s="2">
        <v>7.0122999999999998</v>
      </c>
      <c r="D8" s="4">
        <f t="shared" si="0"/>
        <v>0.69899999999999984</v>
      </c>
      <c r="E8" s="2">
        <v>11.0352</v>
      </c>
      <c r="F8" s="7">
        <f t="shared" si="1"/>
        <v>4.7218999999999998</v>
      </c>
    </row>
    <row r="9" spans="1:6" x14ac:dyDescent="0.25">
      <c r="A9" s="2" t="s">
        <v>8</v>
      </c>
      <c r="B9" s="5">
        <v>6.2801999999999998</v>
      </c>
      <c r="C9" s="2">
        <v>7.0949999999999998</v>
      </c>
      <c r="D9" s="4">
        <f t="shared" si="0"/>
        <v>0.81479999999999997</v>
      </c>
      <c r="E9" s="2">
        <v>11.0931</v>
      </c>
      <c r="F9" s="7">
        <f t="shared" si="1"/>
        <v>4.8129</v>
      </c>
    </row>
    <row r="10" spans="1:6" x14ac:dyDescent="0.25">
      <c r="A10" s="2" t="s">
        <v>9</v>
      </c>
      <c r="B10" s="5">
        <v>6.2337999999999996</v>
      </c>
      <c r="C10" s="2">
        <v>7.0975999999999999</v>
      </c>
      <c r="D10" s="4">
        <f t="shared" si="0"/>
        <v>0.86380000000000035</v>
      </c>
      <c r="E10" s="2">
        <v>11.096500000000001</v>
      </c>
      <c r="F10" s="7">
        <f t="shared" si="1"/>
        <v>4.8627000000000011</v>
      </c>
    </row>
    <row r="11" spans="1:6" x14ac:dyDescent="0.25">
      <c r="A11" s="2" t="s">
        <v>10</v>
      </c>
      <c r="B11" s="5">
        <v>6.3261000000000003</v>
      </c>
      <c r="C11" s="2">
        <v>7.2241999999999997</v>
      </c>
      <c r="D11" s="4">
        <f t="shared" si="0"/>
        <v>0.89809999999999945</v>
      </c>
      <c r="E11" s="2">
        <v>11.215299999999999</v>
      </c>
      <c r="F11" s="7">
        <f t="shared" si="1"/>
        <v>4.8891999999999989</v>
      </c>
    </row>
    <row r="12" spans="1:6" x14ac:dyDescent="0.25">
      <c r="A12" s="2" t="s">
        <v>11</v>
      </c>
      <c r="B12" s="5">
        <v>6.2840999999999996</v>
      </c>
      <c r="C12" s="2">
        <v>7.1299000000000001</v>
      </c>
      <c r="D12" s="4">
        <f t="shared" si="0"/>
        <v>0.84580000000000055</v>
      </c>
      <c r="E12" s="2">
        <v>11.1236</v>
      </c>
      <c r="F12" s="7">
        <f t="shared" si="1"/>
        <v>4.8395000000000001</v>
      </c>
    </row>
    <row r="13" spans="1:6" x14ac:dyDescent="0.25">
      <c r="A13" s="2" t="s">
        <v>12</v>
      </c>
      <c r="B13" s="5">
        <v>6.2763999999999998</v>
      </c>
      <c r="C13" s="2">
        <v>7.1668000000000003</v>
      </c>
      <c r="D13" s="4">
        <f t="shared" si="0"/>
        <v>0.89040000000000052</v>
      </c>
      <c r="E13" s="2">
        <v>11.167199999999999</v>
      </c>
      <c r="F13" s="7">
        <f t="shared" si="1"/>
        <v>4.8907999999999996</v>
      </c>
    </row>
    <row r="14" spans="1:6" x14ac:dyDescent="0.25">
      <c r="A14" s="2" t="s">
        <v>13</v>
      </c>
      <c r="B14" s="5">
        <v>6.2999000000000001</v>
      </c>
      <c r="C14" s="2">
        <v>7.1180000000000003</v>
      </c>
      <c r="D14" s="4">
        <f t="shared" si="0"/>
        <v>0.81810000000000027</v>
      </c>
      <c r="E14" s="2">
        <v>11.118499999999999</v>
      </c>
      <c r="F14" s="7">
        <f t="shared" si="1"/>
        <v>4.8185999999999991</v>
      </c>
    </row>
    <row r="15" spans="1:6" x14ac:dyDescent="0.25">
      <c r="A15" s="2" t="s">
        <v>14</v>
      </c>
      <c r="B15" s="5">
        <v>6.2938000000000001</v>
      </c>
      <c r="C15" s="2">
        <v>7.1327999999999996</v>
      </c>
      <c r="D15" s="4">
        <f t="shared" si="0"/>
        <v>0.83899999999999952</v>
      </c>
      <c r="E15" s="2">
        <v>11.1264</v>
      </c>
      <c r="F15" s="7">
        <f t="shared" si="1"/>
        <v>4.8326000000000002</v>
      </c>
    </row>
    <row r="16" spans="1:6" x14ac:dyDescent="0.25">
      <c r="A16" s="2" t="s">
        <v>15</v>
      </c>
      <c r="B16" s="5">
        <v>6.2473000000000001</v>
      </c>
      <c r="C16" s="2">
        <v>7.141</v>
      </c>
      <c r="D16" s="4">
        <f t="shared" si="0"/>
        <v>0.89369999999999994</v>
      </c>
      <c r="E16" s="2">
        <v>11.1241</v>
      </c>
      <c r="F16" s="7">
        <f t="shared" si="1"/>
        <v>4.8768000000000002</v>
      </c>
    </row>
    <row r="17" spans="1:6" x14ac:dyDescent="0.25">
      <c r="A17" s="2" t="s">
        <v>16</v>
      </c>
      <c r="B17" s="5">
        <v>6.2876000000000003</v>
      </c>
      <c r="C17" s="2">
        <v>7.1890999999999998</v>
      </c>
      <c r="D17" s="4">
        <f t="shared" si="0"/>
        <v>0.90149999999999952</v>
      </c>
      <c r="E17" s="2">
        <v>11.170199999999999</v>
      </c>
      <c r="F17" s="7">
        <f t="shared" si="1"/>
        <v>4.8825999999999992</v>
      </c>
    </row>
    <row r="19" spans="1:6" x14ac:dyDescent="0.25">
      <c r="D19" s="9">
        <f>SUM(D3:D17)</f>
        <v>13.454599999999999</v>
      </c>
    </row>
    <row r="20" spans="1:6" x14ac:dyDescent="0.25">
      <c r="D20">
        <f>D19/15</f>
        <v>0.89697333333333329</v>
      </c>
    </row>
    <row r="21" spans="1:6" x14ac:dyDescent="0.25">
      <c r="D21">
        <f>1-D20</f>
        <v>0.10302666666666671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2018-03-28T16:13:01Z</dcterms:created>
  <dcterms:modified xsi:type="dcterms:W3CDTF">2019-06-21T09:48:14Z</dcterms:modified>
</cp:coreProperties>
</file>